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lewanie Trawni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0"/>
    </font>
    <font>
      <name val="Calibri"/>
      <sz val="10"/>
    </font>
    <font>
      <name val="Calibri"/>
      <i val="1"/>
      <sz val="9"/>
    </font>
    <font>
      <name val="Calibri"/>
      <b val="1"/>
      <sz val="10"/>
    </font>
    <font>
      <name val="Calibri"/>
      <b val="1"/>
      <color rgb="000369A1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5" fillId="0" borderId="1" pivotButton="0" quotePrefix="0" xfId="0"/>
    <xf numFmtId="0" fontId="4" fillId="4" borderId="1" pivotButton="0" quotePrefix="0" xfId="0"/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0" fontId="0" fillId="4" borderId="1" applyAlignment="1" pivotButton="0" quotePrefix="0" xfId="0">
      <alignment horizontal="right"/>
    </xf>
    <xf numFmtId="0" fontId="5" fillId="4" borderId="1" pivotButton="0" quotePrefix="0" xfId="0"/>
    <xf numFmtId="0" fontId="7" fillId="5" borderId="1" pivotButton="0" quotePrefix="0" xfId="0"/>
    <xf numFmtId="0" fontId="7" fillId="5" borderId="1" applyAlignment="1" pivotButton="0" quotePrefix="0" xfId="0">
      <alignment horizontal="center"/>
    </xf>
    <xf numFmtId="0" fontId="7" fillId="5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32" customWidth="1" min="3" max="3"/>
    <col width="18" customWidth="1" min="4" max="4"/>
    <col width="22" customWidth="1" min="5" max="5"/>
    <col width="42" customWidth="1" min="6" max="6"/>
  </cols>
  <sheetData>
    <row r="1" ht="35" customHeight="1">
      <c r="A1" s="1" t="inlineStr">
        <is>
          <t>HARMONOGRAM I KALKULATOR PODLEWANIA NOWEGO TRAWNIKA Z ROLKI</t>
        </is>
      </c>
    </row>
    <row r="2" ht="22" customHeight="1">
      <c r="A2" s="2" t="inlineStr">
        <is>
          <t>SolidnyFundament.pl • Dobowe dawki wody l/m², fazy ukorzeniania i kalkulacja kosztów podlewania 2026</t>
        </is>
      </c>
    </row>
    <row r="4" ht="25" customHeight="1">
      <c r="A4" s="3" t="inlineStr">
        <is>
          <t>Faza Ukorzeniania / Okres</t>
        </is>
      </c>
      <c r="B4" s="3" t="inlineStr">
        <is>
          <t>Częstotliwość Podlewania</t>
        </is>
      </c>
      <c r="C4" s="3" t="inlineStr">
        <is>
          <t>Pora Dnia</t>
        </is>
      </c>
      <c r="D4" s="3" t="inlineStr">
        <is>
          <t>Dawka Dobowa [l/m²]</t>
        </is>
      </c>
      <c r="E4" s="3" t="inlineStr">
        <is>
          <t>Zużycie dla 300 m² [m³]</t>
        </is>
      </c>
      <c r="F4" s="3" t="inlineStr">
        <is>
          <t>Zalecenia Agronomiczne</t>
        </is>
      </c>
    </row>
    <row r="5" ht="20" customHeight="1">
      <c r="A5" s="4" t="inlineStr">
        <is>
          <t>Dzień 1 (Dzień ułożenia darni)</t>
        </is>
      </c>
      <c r="B5" s="5" t="inlineStr">
        <is>
          <t>Natychmiast po montażu</t>
        </is>
      </c>
      <c r="C5" s="6" t="inlineStr">
        <is>
          <t>Przez cały dzień</t>
        </is>
      </c>
      <c r="D5" s="7" t="n">
        <v>20</v>
      </c>
      <c r="E5" s="7">
        <f>(D5*300)/1000</f>
        <v/>
      </c>
      <c r="F5" s="8" t="inlineStr">
        <is>
          <t>Zalanie podłoża na głębokość 10-15 cm</t>
        </is>
      </c>
    </row>
    <row r="6" ht="20" customHeight="1">
      <c r="A6" s="9" t="inlineStr">
        <is>
          <t>Dni 2 – 7 (Faza krytyczna)</t>
        </is>
      </c>
      <c r="B6" s="10" t="inlineStr">
        <is>
          <t>2 – 3 razy dziennie</t>
        </is>
      </c>
      <c r="C6" s="11" t="inlineStr">
        <is>
          <t>Rano (6:00), Południe (13:00), Wieczór (18:00)</t>
        </is>
      </c>
      <c r="D6" s="12" t="n">
        <v>15</v>
      </c>
      <c r="E6" s="12">
        <f>(D6*300)/1000</f>
        <v/>
      </c>
      <c r="F6" s="13" t="inlineStr">
        <is>
          <t>Gleba pod rolką musi być stale błotnista</t>
        </is>
      </c>
    </row>
    <row r="7" ht="20" customHeight="1">
      <c r="A7" s="4" t="inlineStr">
        <is>
          <t>Dni 8 – 14 (Początek białych korzeni)</t>
        </is>
      </c>
      <c r="B7" s="5" t="inlineStr">
        <is>
          <t>1 – 2 razy dziennie</t>
        </is>
      </c>
      <c r="C7" s="6" t="inlineStr">
        <is>
          <t>Wczesny ranek (5:00-7:00)</t>
        </is>
      </c>
      <c r="D7" s="7" t="n">
        <v>10</v>
      </c>
      <c r="E7" s="7">
        <f>(D7*300)/1000</f>
        <v/>
      </c>
      <c r="F7" s="8" t="inlineStr">
        <is>
          <t>Sprawdzenie czy róg rolki stawia opór przy podnoszeniu</t>
        </is>
      </c>
    </row>
    <row r="8" ht="20" customHeight="1">
      <c r="A8" s="9" t="inlineStr">
        <is>
          <t>Dni 15 – 21 (Zakorzenienie właściwe)</t>
        </is>
      </c>
      <c r="B8" s="10" t="inlineStr">
        <is>
          <t>Co drugi dzień</t>
        </is>
      </c>
      <c r="C8" s="11" t="inlineStr">
        <is>
          <t>Wczesny ranek (5:00)</t>
        </is>
      </c>
      <c r="D8" s="12" t="n">
        <v>12</v>
      </c>
      <c r="E8" s="12">
        <f>(D8*300)/1000</f>
        <v/>
      </c>
      <c r="F8" s="13" t="inlineStr">
        <is>
          <t>Stymulacja korzeni do sięgania w głąb podłoża</t>
        </is>
      </c>
    </row>
    <row r="9" ht="20" customHeight="1">
      <c r="A9" s="4" t="inlineStr">
        <is>
          <t>Dni 22 – 28 (Przed pierwszym koszeniem)</t>
        </is>
      </c>
      <c r="B9" s="5" t="inlineStr">
        <is>
          <t>2 razy w tygodniu</t>
        </is>
      </c>
      <c r="C9" s="6" t="inlineStr">
        <is>
          <t>Wczesny ranek (5:00)</t>
        </is>
      </c>
      <c r="D9" s="7" t="n">
        <v>15</v>
      </c>
      <c r="E9" s="7">
        <f>(D9*300)/1000</f>
        <v/>
      </c>
      <c r="F9" s="8" t="inlineStr">
        <is>
          <t>Przesuszenie wierzchniej warstwy przed wjazdem kosiarki</t>
        </is>
      </c>
    </row>
    <row r="10" ht="20" customHeight="1">
      <c r="A10" s="9" t="inlineStr">
        <is>
          <t>Od 5. tygodnia (Pielęgnacja stała)</t>
        </is>
      </c>
      <c r="B10" s="10" t="inlineStr">
        <is>
          <t>1 – 2 razy w tygodniu</t>
        </is>
      </c>
      <c r="C10" s="11" t="inlineStr">
        <is>
          <t>Wczesny ranek (5:00-7:00)</t>
        </is>
      </c>
      <c r="D10" s="12" t="n">
        <v>15</v>
      </c>
      <c r="E10" s="12">
        <f>(D10*300)/1000</f>
        <v/>
      </c>
      <c r="F10" s="13" t="inlineStr">
        <is>
          <t>Zasada: Rzadziej, a bardzo obficie (głęboki korzeń)</t>
        </is>
      </c>
    </row>
    <row r="11" ht="20" customHeight="1">
      <c r="A11" s="14" t="inlineStr">
        <is>
          <t>ŁĄCZNE ZUŻYCIE WODY W PIERWSZYM MIESIĄCU</t>
        </is>
      </c>
      <c r="B11" s="15" t="inlineStr">
        <is>
          <t>-</t>
        </is>
      </c>
      <c r="C11" s="14" t="inlineStr">
        <is>
          <t>-</t>
        </is>
      </c>
      <c r="D11" s="16" t="inlineStr">
        <is>
          <t>-</t>
        </is>
      </c>
      <c r="E11" s="16">
        <f>(E5+E6*6+E7*7+E8*4+E9*4)</f>
        <v/>
      </c>
      <c r="F11" s="14" t="inlineStr">
        <is>
          <t>Kubatura wody wodociągowej lub ze studni</t>
        </is>
      </c>
    </row>
    <row r="12" ht="20" customHeight="1">
      <c r="A12" s="14" t="inlineStr">
        <is>
          <t>Szacunkowy koszt wody z sieci (ok. 12 zł/m³)</t>
        </is>
      </c>
      <c r="B12" s="15" t="inlineStr">
        <is>
          <t>-</t>
        </is>
      </c>
      <c r="C12" s="14" t="inlineStr">
        <is>
          <t>-</t>
        </is>
      </c>
      <c r="D12" s="16" t="inlineStr">
        <is>
          <t>-</t>
        </is>
      </c>
      <c r="E12" s="16">
        <f>E11*12</f>
        <v/>
      </c>
      <c r="F12" s="14" t="inlineStr">
        <is>
          <t>Koszt nawadniania w 1. miesiącu (300 m²)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2026-09-24T15:14:19Z</dcterms:created>
  <dcterms:modified xmlns:dcterms="http://purl.org/dc/terms/" xmlns:xsi="http://www.w3.org/2001/XMLSchema-instance" xsi:type="dcterms:W3CDTF">2026-09-24T15:14:19Z</dcterms:modified>
</cp:coreProperties>
</file>