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ztorys Domek 35m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zł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3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1E293B"/>
      <sz val="9.5"/>
    </font>
    <font>
      <name val="Arial"/>
      <b val="1"/>
      <color rgb="000F172A"/>
      <sz val="10"/>
    </font>
    <font>
      <name val="Arial"/>
      <b val="1"/>
      <color rgb="000284C7"/>
      <sz val="10"/>
    </font>
  </fonts>
  <fills count="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0" fontId="0" fillId="3" borderId="1" pivotButton="0" quotePrefix="0" xfId="0"/>
    <xf numFmtId="0" fontId="5" fillId="3" borderId="1" pivotButton="0" quotePrefix="0" xfId="0"/>
    <xf numFmtId="164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98" customWidth="1" min="1" max="1"/>
    <col width="76" customWidth="1" min="2" max="2"/>
    <col width="12" customWidth="1" min="3" max="3"/>
    <col width="12" customWidth="1" min="4" max="4"/>
    <col width="20" customWidth="1" min="5" max="5"/>
    <col width="17" customWidth="1" min="6" max="6"/>
    <col width="14" customWidth="1" min="7" max="7"/>
    <col width="18" customWidth="1" min="8" max="8"/>
  </cols>
  <sheetData>
    <row r="1">
      <c r="A1" s="1" t="inlineStr">
        <is>
          <t>KOSZTORYS STANU ZERO DOMKU 35 M² BEZ POZWOLENIA (2026)</t>
        </is>
      </c>
    </row>
    <row r="2">
      <c r="A2" s="2" t="inlineStr">
        <is>
          <t>SolidnyFundament.pl | Porównanie kosztów płyty fundamentowej vs bloczków betonowych na gruncie</t>
        </is>
      </c>
    </row>
    <row r="3"/>
    <row r="4">
      <c r="A4" s="3" t="inlineStr">
        <is>
          <t>Lp.</t>
        </is>
      </c>
      <c r="B4" s="4" t="inlineStr">
        <is>
          <t>Pozycja kosztorysowa (Wariant Płyta 35m²)</t>
        </is>
      </c>
      <c r="C4" s="3" t="inlineStr">
        <is>
          <t>Ilość</t>
        </is>
      </c>
      <c r="D4" s="3" t="inlineStr">
        <is>
          <t>Jedn.</t>
        </is>
      </c>
      <c r="E4" s="4" t="inlineStr">
        <is>
          <t>Cena jedn. netto</t>
        </is>
      </c>
      <c r="F4" s="4" t="inlineStr">
        <is>
          <t>Wartość netto</t>
        </is>
      </c>
      <c r="G4" s="3" t="inlineStr">
        <is>
          <t>Stawka VAT</t>
        </is>
      </c>
      <c r="H4" s="4" t="inlineStr">
        <is>
          <t>Wartość brutto</t>
        </is>
      </c>
    </row>
    <row r="5">
      <c r="A5" s="5" t="n">
        <v>1</v>
      </c>
      <c r="B5" s="6" t="inlineStr">
        <is>
          <t>Zdjęcie humusu i korygowanie podłoża koparką</t>
        </is>
      </c>
      <c r="C5" s="5" t="n">
        <v>35</v>
      </c>
      <c r="D5" s="5" t="inlineStr">
        <is>
          <t>m²</t>
        </is>
      </c>
      <c r="E5" s="7" t="n">
        <v>25</v>
      </c>
      <c r="F5" s="7">
        <f>C5*E5</f>
        <v/>
      </c>
      <c r="G5" s="5" t="inlineStr">
        <is>
          <t>8%</t>
        </is>
      </c>
      <c r="H5" s="7">
        <f>F5*(1+G5)</f>
        <v/>
      </c>
    </row>
    <row r="6">
      <c r="A6" s="5" t="n">
        <v>2</v>
      </c>
      <c r="B6" s="6" t="inlineStr">
        <is>
          <t>Podbudowa z pospółki / piasku z zagęszczeniem (gr. 30 cm)</t>
        </is>
      </c>
      <c r="C6" s="5" t="n">
        <v>15</v>
      </c>
      <c r="D6" s="5" t="inlineStr">
        <is>
          <t>m³</t>
        </is>
      </c>
      <c r="E6" s="7" t="n">
        <v>95</v>
      </c>
      <c r="F6" s="7">
        <f>C6*E6</f>
        <v/>
      </c>
      <c r="G6" s="5" t="inlineStr">
        <is>
          <t>8%</t>
        </is>
      </c>
      <c r="H6" s="7">
        <f>F6*(1+G6)</f>
        <v/>
      </c>
    </row>
    <row r="7">
      <c r="A7" s="5" t="n">
        <v>3</v>
      </c>
      <c r="B7" s="6" t="inlineStr">
        <is>
          <t>Izolacja termiczna pod płytę: Styrodur XPS 10 cm</t>
        </is>
      </c>
      <c r="C7" s="5" t="n">
        <v>38</v>
      </c>
      <c r="D7" s="5" t="inlineStr">
        <is>
          <t>m²</t>
        </is>
      </c>
      <c r="E7" s="7" t="n">
        <v>58</v>
      </c>
      <c r="F7" s="7">
        <f>C7*E7</f>
        <v/>
      </c>
      <c r="G7" s="5" t="inlineStr">
        <is>
          <t>8%</t>
        </is>
      </c>
      <c r="H7" s="7">
        <f>F7*(1+G7)</f>
        <v/>
      </c>
    </row>
    <row r="8">
      <c r="A8" s="5" t="n">
        <v>4</v>
      </c>
      <c r="B8" s="6" t="inlineStr">
        <is>
          <t>Folia hydroizolacyjna PE 0.3 mm (2 warstwy)</t>
        </is>
      </c>
      <c r="C8" s="5" t="n">
        <v>80</v>
      </c>
      <c r="D8" s="5" t="inlineStr">
        <is>
          <t>m²</t>
        </is>
      </c>
      <c r="E8" s="7" t="n">
        <v>4.5</v>
      </c>
      <c r="F8" s="7">
        <f>C8*E8</f>
        <v/>
      </c>
      <c r="G8" s="5" t="inlineStr">
        <is>
          <t>8%</t>
        </is>
      </c>
      <c r="H8" s="7">
        <f>F8*(1+G8)</f>
        <v/>
      </c>
    </row>
    <row r="9">
      <c r="A9" s="5" t="n">
        <v>5</v>
      </c>
      <c r="B9" s="6" t="inlineStr">
        <is>
          <t>Zbrojenie płyty: siatki zgrzewane fi 8 oczko 15x15 (2 warstwy) + kobyłki</t>
        </is>
      </c>
      <c r="C9" s="5" t="n">
        <v>380</v>
      </c>
      <c r="D9" s="5" t="inlineStr">
        <is>
          <t>kg</t>
        </is>
      </c>
      <c r="E9" s="7" t="n">
        <v>5.2</v>
      </c>
      <c r="F9" s="7">
        <f>C9*E9</f>
        <v/>
      </c>
      <c r="G9" s="5" t="inlineStr">
        <is>
          <t>8%</t>
        </is>
      </c>
      <c r="H9" s="7">
        <f>F9*(1+G9)</f>
        <v/>
      </c>
    </row>
    <row r="10">
      <c r="A10" s="5" t="n">
        <v>6</v>
      </c>
      <c r="B10" s="6" t="inlineStr">
        <is>
          <t>Beton towarowy C20/25 (B25) gr. 18 cm z pompą</t>
        </is>
      </c>
      <c r="C10" s="5" t="n">
        <v>7.5</v>
      </c>
      <c r="D10" s="5" t="inlineStr">
        <is>
          <t>m³</t>
        </is>
      </c>
      <c r="E10" s="7" t="n">
        <v>360</v>
      </c>
      <c r="F10" s="7">
        <f>C10*E10</f>
        <v/>
      </c>
      <c r="G10" s="5" t="inlineStr">
        <is>
          <t>8%</t>
        </is>
      </c>
      <c r="H10" s="7">
        <f>F10*(1+G10)</f>
        <v/>
      </c>
    </row>
    <row r="11">
      <c r="A11" s="5" t="n">
        <v>7</v>
      </c>
      <c r="B11" s="6" t="inlineStr">
        <is>
          <t>Robocizna: kompleksowe wykonanie płyty fundamentowej z zatarciem</t>
        </is>
      </c>
      <c r="C11" s="5" t="n">
        <v>35</v>
      </c>
      <c r="D11" s="5" t="inlineStr">
        <is>
          <t>m²</t>
        </is>
      </c>
      <c r="E11" s="7" t="n">
        <v>160</v>
      </c>
      <c r="F11" s="7">
        <f>C11*E11</f>
        <v/>
      </c>
      <c r="G11" s="5" t="inlineStr">
        <is>
          <t>8%</t>
        </is>
      </c>
      <c r="H11" s="7">
        <f>F11*(1+G11)</f>
        <v/>
      </c>
    </row>
    <row r="12">
      <c r="A12" s="8" t="n"/>
      <c r="B12" s="9" t="inlineStr">
        <is>
          <t>RAZEM STAN ZERO (PŁYTA FUNDAMENTOWA 35 M²)</t>
        </is>
      </c>
      <c r="C12" s="8" t="n"/>
      <c r="D12" s="8" t="n"/>
      <c r="E12" s="8" t="n"/>
      <c r="F12" s="10">
        <f>SUM(F5:F11)</f>
        <v/>
      </c>
      <c r="G12" s="8" t="n"/>
      <c r="H12" s="10">
        <f>SUM(H5:H11)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2026-09-24T15:02:29Z</dcterms:created>
  <dcterms:modified xmlns:dcterms="http://purl.org/dc/terms/" xmlns:xsi="http://www.w3.org/2001/XMLSchema-instance" xsi:type="dcterms:W3CDTF">2026-09-24T15:02:29Z</dcterms:modified>
</cp:coreProperties>
</file>